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70"/>
  </bookViews>
  <sheets>
    <sheet name="Sheet1" sheetId="1" r:id="rId1"/>
  </sheets>
  <externalReferences>
    <externalReference r:id="rId2"/>
  </externalReferences>
  <definedNames>
    <definedName name="_xlnm._FilterDatabase" localSheetId="0" hidden="1">Sheet1!$A$3:$P$29</definedName>
  </definedNames>
  <calcPr calcId="144525"/>
</workbook>
</file>

<file path=xl/sharedStrings.xml><?xml version="1.0" encoding="utf-8"?>
<sst xmlns="http://schemas.openxmlformats.org/spreadsheetml/2006/main" count="363" uniqueCount="239">
  <si>
    <t>附件2</t>
  </si>
  <si>
    <t>食品安全监督抽检不合格产品信息</t>
  </si>
  <si>
    <t>序号</t>
  </si>
  <si>
    <t>标称生产企业名称</t>
  </si>
  <si>
    <t>标称生产企业地址</t>
  </si>
  <si>
    <t>被抽样单位名称</t>
  </si>
  <si>
    <t>被抽样单位地址</t>
  </si>
  <si>
    <t>样品名称</t>
  </si>
  <si>
    <t>规格型号</t>
  </si>
  <si>
    <t>商标</t>
  </si>
  <si>
    <t>生产日期</t>
  </si>
  <si>
    <t>不合格项目</t>
  </si>
  <si>
    <t>检验结果</t>
  </si>
  <si>
    <t>标准值</t>
  </si>
  <si>
    <t>分类</t>
  </si>
  <si>
    <t>食品细类</t>
  </si>
  <si>
    <t>检验机构</t>
  </si>
  <si>
    <t>抽样编号</t>
  </si>
  <si>
    <t>南阳市南峰调味品有限公司</t>
  </si>
  <si>
    <t>南阳市独山森林公园路口</t>
  </si>
  <si>
    <t>新疆探雅迩食品开发有限公司</t>
  </si>
  <si>
    <t>新疆维吾尔自治区乌鲁木齐市天山区解放南路255号新疆珠拉商贸城11楼23号</t>
  </si>
  <si>
    <t>生抽</t>
  </si>
  <si>
    <t>500ml/瓶</t>
  </si>
  <si>
    <t>太玡迩坍姆和字母和图形</t>
  </si>
  <si>
    <t>诱惑红</t>
  </si>
  <si>
    <t>初检：0.00300g/kg；
复检：0.00291g/kg</t>
  </si>
  <si>
    <t>不得使用</t>
  </si>
  <si>
    <t>调味品</t>
  </si>
  <si>
    <t>其他液体调味料</t>
  </si>
  <si>
    <t>初检：河南华测检测技术有限公司；复检：安徽省产品质量监督检验研究院</t>
  </si>
  <si>
    <t>/</t>
  </si>
  <si>
    <t>乌什县西热尼特姆百货商店</t>
  </si>
  <si>
    <t>新疆阿克苏地区乌什县乌什镇新华小区A区S4-1-101号商铺</t>
  </si>
  <si>
    <t>甘薯</t>
  </si>
  <si>
    <t>噻虫嗪</t>
  </si>
  <si>
    <t>0.19mg/kg</t>
  </si>
  <si>
    <t>≤0.05mg/kg</t>
  </si>
  <si>
    <t>食用农产品</t>
  </si>
  <si>
    <t>招商新疆质量检测技术研究院有限公司</t>
  </si>
  <si>
    <t>AILISI爱丽丝</t>
  </si>
  <si>
    <t>新疆和田地区于田县玉城路与文化路交界处</t>
  </si>
  <si>
    <t>杂粮桃酥（自制）</t>
  </si>
  <si>
    <t>铝的残留量(干样品,以Al计)</t>
  </si>
  <si>
    <t>269mg/kg</t>
  </si>
  <si>
    <t>≤100mg/kg</t>
  </si>
  <si>
    <t>餐饮食品</t>
  </si>
  <si>
    <t>糕点(自制)</t>
  </si>
  <si>
    <t>上海微谱检测认证有限公司</t>
  </si>
  <si>
    <t>阿勒泰市阿拉哈克镇爱心天地食品厂</t>
  </si>
  <si>
    <t>新疆阿勒泰地区阿勒泰市阿拉哈克镇</t>
  </si>
  <si>
    <t>阿勒泰地区爱心天地食品有限公司</t>
  </si>
  <si>
    <t>新疆维吾尔自治区阿勒泰地区阿勒泰市解放路7区90-1栋1层58-2室</t>
  </si>
  <si>
    <t>脆皮（蛋糕）</t>
  </si>
  <si>
    <t>200g/袋</t>
  </si>
  <si>
    <t>爱心天地</t>
  </si>
  <si>
    <t>脱氢乙酸及其钠盐(以脱氢乙酸计)</t>
  </si>
  <si>
    <t>0.0211g/kg</t>
  </si>
  <si>
    <t>糕点</t>
  </si>
  <si>
    <t>河南华测检测技术有限公司</t>
  </si>
  <si>
    <t>乌鲁木齐市头屯河区佳域商业生活广场</t>
  </si>
  <si>
    <t>新疆乌鲁木齐市头屯河区新村街146号</t>
  </si>
  <si>
    <t>豪鑫梅干菜</t>
  </si>
  <si>
    <t>铅(以Pb计)</t>
  </si>
  <si>
    <t>1.24mg/kg</t>
  </si>
  <si>
    <t>≤0.8mg/kg</t>
  </si>
  <si>
    <t>蔬菜制品</t>
  </si>
  <si>
    <t>蔬菜干制品</t>
  </si>
  <si>
    <t>巴楚县酷爷麻辣烫馆</t>
  </si>
  <si>
    <t>新疆维吾尔自治区喀什地区巴楚县巴楚镇文化西路泰和商业街二期1-111-112号</t>
  </si>
  <si>
    <t>小餐盘（自行清洗消毒餐具）</t>
  </si>
  <si>
    <t>阴离子合成洗涤剂(以十二烷基苯磺酸钠计)</t>
  </si>
  <si>
    <t>0.0155mg/100cm²</t>
  </si>
  <si>
    <t>不得检出</t>
  </si>
  <si>
    <t>复用餐饮具(餐馆自行消毒)</t>
  </si>
  <si>
    <t>新疆标检产品检测认证有限公司</t>
  </si>
  <si>
    <t>俄罗斯西伯利亚奥利瓦有限责任公司</t>
  </si>
  <si>
    <t>634537 俄罗斯联邦，托木斯克州，托木斯克市辖区，Kopylovskoe镇，Novomikhailovka－Svetly公路4公里，6号楼</t>
  </si>
  <si>
    <t>阿拉山口汪氏商店</t>
  </si>
  <si>
    <t>新疆博尔塔拉蒙古自治州阿拉山口市阿拉山口友好生活广场二期项目宾馆门面房自西向东第3间</t>
  </si>
  <si>
    <t>金色喀秋莎菜籽油</t>
  </si>
  <si>
    <t>4.8L/瓶</t>
  </si>
  <si>
    <t>溶剂残留量</t>
  </si>
  <si>
    <t>初检：41.8mg/kg；
复检：11.1mg/kg</t>
  </si>
  <si>
    <t>食用油、油脂及其制品</t>
  </si>
  <si>
    <t>菜籽油</t>
  </si>
  <si>
    <t>初检：广州检验检测认证集团有限公司；复检：中国检验认证集团湖南有限公司</t>
  </si>
  <si>
    <t>玛纳斯县御景苑鲁花便民蔬菜直销店</t>
  </si>
  <si>
    <t>新疆昌吉回族自治州玛纳斯县御景苑小区35幢106号</t>
  </si>
  <si>
    <t>黄豆芽</t>
  </si>
  <si>
    <t>6-苄基腺嘌呤(6-BA)</t>
  </si>
  <si>
    <t>0.0290mg/kg</t>
  </si>
  <si>
    <t>豆芽</t>
  </si>
  <si>
    <t>重庆海关技术中心</t>
  </si>
  <si>
    <t>四川省圣洪农业发展有限公司</t>
  </si>
  <si>
    <t>四川省德阳市什邡市师古镇</t>
  </si>
  <si>
    <t>额敏豪旺连锁四好超市</t>
  </si>
  <si>
    <t>新疆塔城地区额敏县阿尔夏特路以南文化路以北（二十九地段040500099）天合家苑99幢1层101室102室103室）</t>
  </si>
  <si>
    <t>麻辣豆豉</t>
  </si>
  <si>
    <t>150克/袋</t>
  </si>
  <si>
    <t>山梨酸及其钾盐(以山梨酸计)</t>
  </si>
  <si>
    <t>初检：0.192g/kg；
复检：0.183g/kg</t>
  </si>
  <si>
    <t>豆制品</t>
  </si>
  <si>
    <t>腐乳、豆豉、纳豆等</t>
  </si>
  <si>
    <t>初检：招商新疆质量检测技术研究院有限公司；复检：乌鲁木齐海关技术中心</t>
  </si>
  <si>
    <t>乌鲁木齐市米东区优润老酸奶乳制品坊</t>
  </si>
  <si>
    <t>新疆乌鲁木齐市米东区古牧地镇下沙河村</t>
  </si>
  <si>
    <t>新疆维吾尔自治区乌鲁木齐市米东区下沙河村太平路下沙河北四巷16号1栋2号</t>
  </si>
  <si>
    <t>手工老酸奶（含糖）</t>
  </si>
  <si>
    <t>200g/盒</t>
  </si>
  <si>
    <t>大肠菌群</t>
  </si>
  <si>
    <t>1.3×10³CFU/g;
1.6×10³CFU/g;
4.1×10²CFU/g;
5.0×10²CFU/g;
5.3×10²CFU/g</t>
  </si>
  <si>
    <t>n=5,c=2,
m=1CFU/g,
M=5CFU/g</t>
  </si>
  <si>
    <t>乳制品</t>
  </si>
  <si>
    <t>发酵乳</t>
  </si>
  <si>
    <t>阿勒泰市舌尖尖牛肉面馆</t>
  </si>
  <si>
    <t>新疆阿勒泰地区阿勒泰市金山路3区59-1栋1层</t>
  </si>
  <si>
    <t>饭碗</t>
  </si>
  <si>
    <t>0.0150mg/100cm²</t>
  </si>
  <si>
    <t>河北醉合酒业有限公司</t>
  </si>
  <si>
    <t>河北昌黎工业园区新开口大街北侧、笔锋山路西侧</t>
  </si>
  <si>
    <t>泽普县新美亿加连锁超市</t>
  </si>
  <si>
    <t>新疆维吾尔自治区喀什地区泽普县南疆明珠商业广场一区二层</t>
  </si>
  <si>
    <t>好天贞露哈密瓜味（配制酒）</t>
  </si>
  <si>
    <t>360mL/瓶 酒精度：13.5%vol</t>
  </si>
  <si>
    <t>好天貞露</t>
  </si>
  <si>
    <t>酒精度</t>
  </si>
  <si>
    <t>11.3%vol</t>
  </si>
  <si>
    <t>12.5%vol~
14.5%vol</t>
  </si>
  <si>
    <t>酒类</t>
  </si>
  <si>
    <t>以蒸馏酒及食用酒精为酒基的配制酒</t>
  </si>
  <si>
    <t>安徽省食品药品检验研究院</t>
  </si>
  <si>
    <t>裕民县葛焕水果干果店</t>
  </si>
  <si>
    <t>新疆维吾尔自治区塔城地区裕民县哈拉布拉镇市场步行街7-A02</t>
  </si>
  <si>
    <t>炒黄豆</t>
  </si>
  <si>
    <t>过氧化值(以脂肪计)</t>
  </si>
  <si>
    <t>0.73g/100g</t>
  </si>
  <si>
    <t>≤0.50g/100g</t>
  </si>
  <si>
    <t>炒货食品及坚果制品</t>
  </si>
  <si>
    <t>其他炒货食品及坚果制品</t>
  </si>
  <si>
    <t>新疆友好（集团）股份有限公司红山国际购物分公司</t>
  </si>
  <si>
    <t>新疆乌鲁木齐市沙依巴克区友好南路668号</t>
  </si>
  <si>
    <t>瑞德诚海虾30-40</t>
  </si>
  <si>
    <t>二氧化硫残留量</t>
  </si>
  <si>
    <t>0.185g/kg</t>
  </si>
  <si>
    <t>≤0.1g/kg</t>
  </si>
  <si>
    <t>海水虾</t>
  </si>
  <si>
    <t>GZJ25650000806031990</t>
  </si>
  <si>
    <t>新疆万力商业投资管理有限公司</t>
  </si>
  <si>
    <t>新疆伊犁州伊宁市解放路79号</t>
  </si>
  <si>
    <t>红薯粉条</t>
  </si>
  <si>
    <t>柠檬黄</t>
  </si>
  <si>
    <t>0.0112g/kg</t>
  </si>
  <si>
    <t>淀粉及淀粉制品</t>
  </si>
  <si>
    <t>粉丝粉条</t>
  </si>
  <si>
    <t>新疆森楠食品有限公司</t>
  </si>
  <si>
    <t>新疆巴州和静工业园区巴润哈尔莫敦农副产品加工区</t>
  </si>
  <si>
    <t>新疆含锐之鑫商贸有限公司</t>
  </si>
  <si>
    <t>新疆乌鲁木齐高新区（新市区）城北大道3707号新联市场D-27-28中国（新疆）自由贸易试验区</t>
  </si>
  <si>
    <t>味精</t>
  </si>
  <si>
    <t>908g/袋</t>
  </si>
  <si>
    <t>天山椒红和图形</t>
  </si>
  <si>
    <t>谷氨酸钠</t>
  </si>
  <si>
    <t>≥99.0%</t>
  </si>
  <si>
    <t>喀什市疆优味干果批发零售中心</t>
  </si>
  <si>
    <t>新疆喀什地区喀什市色满乡帕米尔大道161号（库可兰综合批发市场C区C-1栋一层6号）</t>
  </si>
  <si>
    <t>杏仁（生干坚果）</t>
  </si>
  <si>
    <t>计量称重</t>
  </si>
  <si>
    <t>吡虫啉</t>
  </si>
  <si>
    <t>0.022mg/kg</t>
  </si>
  <si>
    <t>≤0.01mg/kg</t>
  </si>
  <si>
    <t>生干坚果</t>
  </si>
  <si>
    <t>阿克苏市怡帕调味品厂一分厂</t>
  </si>
  <si>
    <t>新疆阿克苏地区阿克苏市阿依库勒镇阔纳巴扎村</t>
  </si>
  <si>
    <t>阿克苏市牙生江食品批发中心</t>
  </si>
  <si>
    <t>新疆维吾尔自治区阿克苏地区阿克苏市红旗坡片区库木巴扎社区果园路中天远盛农产品交易中心摊位22号23号24号</t>
  </si>
  <si>
    <t>香辣辣椒面</t>
  </si>
  <si>
    <t>60g/袋</t>
  </si>
  <si>
    <t>怡帕</t>
  </si>
  <si>
    <t>胭脂红</t>
  </si>
  <si>
    <t>0.238g/kg</t>
  </si>
  <si>
    <t>其他香辛料调味品</t>
  </si>
  <si>
    <t>霍城县家乡好商贸有限责任公司</t>
  </si>
  <si>
    <t>新疆维吾尔自治区伊犁哈萨克自治州霍城县朝阳北路新华书店56号</t>
  </si>
  <si>
    <t>生姜</t>
  </si>
  <si>
    <t>噻虫胺</t>
  </si>
  <si>
    <t>0.73mg/kg</t>
  </si>
  <si>
    <t>≤0.2mg/kg</t>
  </si>
  <si>
    <t>姜</t>
  </si>
  <si>
    <t>俄罗斯索科尔有限公司</t>
  </si>
  <si>
    <t>滨海边疆区乌苏里斯克市基罗夫街69号</t>
  </si>
  <si>
    <t>布尔津县娜塔莎俄品汇进口产品超市（个体工商户）</t>
  </si>
  <si>
    <t>新疆阿勒泰地区布尔津县友谊峰路中奕置业发展有限公司1号商业楼（1号门面）</t>
  </si>
  <si>
    <t>寻花源牌椴树蜂蜜</t>
  </si>
  <si>
    <t>1千克/瓶</t>
  </si>
  <si>
    <t>呋喃西林代谢物</t>
  </si>
  <si>
    <t>1.99µg/kg</t>
  </si>
  <si>
    <t>蜂产品</t>
  </si>
  <si>
    <t>蜂蜜</t>
  </si>
  <si>
    <t>广州检验检测认证集团有限公司</t>
  </si>
  <si>
    <t>额敏县亿城汇商贸有限公司</t>
  </si>
  <si>
    <t>新疆维吾尔自治区塔城地区额敏县泽丰农商城33栋负一层</t>
  </si>
  <si>
    <t>豆腐皮</t>
  </si>
  <si>
    <t>0.0246g/kg</t>
  </si>
  <si>
    <t>豆干、豆腐、豆皮等</t>
  </si>
  <si>
    <t>新疆凯纳特实业有限公司喀什彩贝乐超市</t>
  </si>
  <si>
    <t>新疆维吾尔自治区喀什地区喀什市解放北路（艾提尕尔大巴扎）</t>
  </si>
  <si>
    <t>黄辣子（甜椒）</t>
  </si>
  <si>
    <t>0.14mg/kg</t>
  </si>
  <si>
    <t>甜椒</t>
  </si>
  <si>
    <t>乌鲁木齐经济开发区（头屯河区）麦琪儿蛋糕店</t>
  </si>
  <si>
    <t>新疆乌鲁木齐经济技术开发区中亚北路17号天馨花园1号楼8单元101号</t>
  </si>
  <si>
    <t>红枣糕</t>
  </si>
  <si>
    <t>203mg/kg</t>
  </si>
  <si>
    <t>吐鲁番西美酒业有限公司</t>
  </si>
  <si>
    <t>新疆吐鲁番市鄯善县连木沁平安东路北207号</t>
  </si>
  <si>
    <t>莎车美连美商贸有限公司</t>
  </si>
  <si>
    <t>新疆维吾尔自治区喀什地区莎车县建设路20号2楼2-1</t>
  </si>
  <si>
    <t>冰白葡萄酒</t>
  </si>
  <si>
    <t>700mL/瓶，酒精度：8%vol</t>
  </si>
  <si>
    <t>塞妃庄园</t>
  </si>
  <si>
    <t>10.4%vol</t>
  </si>
  <si>
    <t>7.0%vol~
9.0%vol</t>
  </si>
  <si>
    <t>伊宁市爱美购商贸有限公司</t>
  </si>
  <si>
    <t>新疆维吾尔自治区伊犁哈萨克自治州伊宁市经济合作区上海路2699号万容广场商业综合楼负一层</t>
  </si>
  <si>
    <t>小台芒</t>
  </si>
  <si>
    <t>吡唑醚菌酯</t>
  </si>
  <si>
    <t>芒果</t>
  </si>
  <si>
    <t>新疆赛拉姆农业科技开发有限公司</t>
  </si>
  <si>
    <t>新疆和田地区墨玉县博斯坦管理委员会315国道路7号</t>
  </si>
  <si>
    <t>和田县华联商贸有限公司</t>
  </si>
  <si>
    <t>新疆和田地区和田县百和镇祥和社区天河·万隆城地下室负一层</t>
  </si>
  <si>
    <t>核桃油</t>
  </si>
  <si>
    <t>1L/罐</t>
  </si>
  <si>
    <t>卡什塔西之乡和图形</t>
  </si>
  <si>
    <t>苯并[a]芘</t>
  </si>
  <si>
    <t>初检：16.6µg/kg；
复检：13.8µg/kg</t>
  </si>
  <si>
    <t>≤10µg/kg</t>
  </si>
  <si>
    <t>其他食用植物油</t>
  </si>
</sst>
</file>

<file path=xl/styles.xml><?xml version="1.0" encoding="utf-8"?>
<styleSheet xmlns="http://schemas.openxmlformats.org/spreadsheetml/2006/main">
  <numFmts count="7">
    <numFmt numFmtId="176" formatCode="0.0%"/>
    <numFmt numFmtId="177" formatCode="yyyy\/m\/dd"/>
    <numFmt numFmtId="178" formatCode="[$-409]yyyy\-mm\-dd;@"/>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0">
    <font>
      <sz val="11"/>
      <color theme="1"/>
      <name val="宋体"/>
      <charset val="134"/>
      <scheme val="minor"/>
    </font>
    <font>
      <sz val="10"/>
      <color theme="1"/>
      <name val="宋体"/>
      <charset val="134"/>
    </font>
    <font>
      <sz val="10"/>
      <color theme="1"/>
      <name val="宋体"/>
      <charset val="134"/>
      <scheme val="minor"/>
    </font>
    <font>
      <sz val="11"/>
      <name val="宋体"/>
      <charset val="134"/>
      <scheme val="minor"/>
    </font>
    <font>
      <b/>
      <sz val="16"/>
      <name val="黑体"/>
      <charset val="134"/>
    </font>
    <font>
      <sz val="12"/>
      <name val="宋体"/>
      <charset val="134"/>
    </font>
    <font>
      <sz val="22"/>
      <name val="方正小标宋简体"/>
      <charset val="134"/>
    </font>
    <font>
      <b/>
      <sz val="10"/>
      <name val="宋体"/>
      <charset val="134"/>
    </font>
    <font>
      <sz val="10"/>
      <name val="宋体"/>
      <charset val="134"/>
    </font>
    <font>
      <b/>
      <sz val="10"/>
      <color rgb="FFFF0000"/>
      <name val="宋体"/>
      <charset val="134"/>
    </font>
    <font>
      <sz val="10"/>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u/>
      <sz val="11"/>
      <color rgb="FF800080"/>
      <name val="宋体"/>
      <charset val="0"/>
      <scheme val="minor"/>
    </font>
    <font>
      <b/>
      <sz val="11"/>
      <color theme="1"/>
      <name val="宋体"/>
      <charset val="0"/>
      <scheme val="minor"/>
    </font>
    <font>
      <i/>
      <sz val="11"/>
      <color rgb="FF7F7F7F"/>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b/>
      <sz val="11"/>
      <color rgb="FFFFFFFF"/>
      <name val="宋体"/>
      <charset val="0"/>
      <scheme val="minor"/>
    </font>
    <font>
      <sz val="11"/>
      <color rgb="FF3F3F76"/>
      <name val="宋体"/>
      <charset val="0"/>
      <scheme val="minor"/>
    </font>
    <font>
      <sz val="11"/>
      <color rgb="FFFF0000"/>
      <name val="宋体"/>
      <charset val="0"/>
      <scheme val="minor"/>
    </font>
    <font>
      <b/>
      <sz val="11"/>
      <color rgb="FFFA7D00"/>
      <name val="宋体"/>
      <charset val="0"/>
      <scheme val="minor"/>
    </font>
    <font>
      <b/>
      <sz val="11"/>
      <color rgb="FF3F3F3F"/>
      <name val="宋体"/>
      <charset val="0"/>
      <scheme val="minor"/>
    </font>
    <font>
      <sz val="11"/>
      <color rgb="FF9C0006"/>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C6EFCE"/>
        <bgColor indexed="64"/>
      </patternFill>
    </fill>
    <fill>
      <patternFill patternType="solid">
        <fgColor rgb="FFFFFFCC"/>
        <bgColor indexed="64"/>
      </patternFill>
    </fill>
    <fill>
      <patternFill patternType="solid">
        <fgColor theme="4"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8" tint="0.399975585192419"/>
        <bgColor indexed="64"/>
      </patternFill>
    </fill>
    <fill>
      <patternFill patternType="solid">
        <fgColor theme="9"/>
        <bgColor indexed="64"/>
      </patternFill>
    </fill>
    <fill>
      <patternFill patternType="solid">
        <fgColor theme="7"/>
        <bgColor indexed="64"/>
      </patternFill>
    </fill>
    <fill>
      <patternFill patternType="solid">
        <fgColor rgb="FFFFC7CE"/>
        <bgColor indexed="64"/>
      </patternFill>
    </fill>
    <fill>
      <patternFill patternType="solid">
        <fgColor theme="6"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2" fillId="17" borderId="0" applyNumberFormat="false" applyBorder="false" applyAlignment="false" applyProtection="false">
      <alignment vertical="center"/>
    </xf>
    <xf numFmtId="0" fontId="12" fillId="15" borderId="0" applyNumberFormat="false" applyBorder="false" applyAlignment="false" applyProtection="false">
      <alignment vertical="center"/>
    </xf>
    <xf numFmtId="0" fontId="11" fillId="29"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2" fillId="18" borderId="0" applyNumberFormat="false" applyBorder="false" applyAlignment="false" applyProtection="false">
      <alignment vertical="center"/>
    </xf>
    <xf numFmtId="0" fontId="13" fillId="0" borderId="6"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8" fillId="0" borderId="5"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1" fillId="13"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2" fillId="20" borderId="0" applyNumberFormat="false" applyBorder="false" applyAlignment="false" applyProtection="false">
      <alignment vertical="center"/>
    </xf>
    <xf numFmtId="0" fontId="11" fillId="28" borderId="0" applyNumberFormat="false" applyBorder="false" applyAlignment="false" applyProtection="false">
      <alignment vertical="center"/>
    </xf>
    <xf numFmtId="0" fontId="22" fillId="0" borderId="4"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2"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2" fillId="14" borderId="0" applyNumberFormat="false" applyBorder="false" applyAlignment="false" applyProtection="false">
      <alignment vertical="center"/>
    </xf>
    <xf numFmtId="0" fontId="27" fillId="27" borderId="9" applyNumberFormat="false" applyAlignment="false" applyProtection="false">
      <alignment vertical="center"/>
    </xf>
    <xf numFmtId="0" fontId="1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1" fillId="30"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1" fillId="12" borderId="0" applyNumberFormat="false" applyBorder="false" applyAlignment="false" applyProtection="false">
      <alignment vertical="center"/>
    </xf>
    <xf numFmtId="0" fontId="25" fillId="26" borderId="9" applyNumberFormat="false" applyAlignment="false" applyProtection="false">
      <alignment vertical="center"/>
    </xf>
    <xf numFmtId="0" fontId="28" fillId="27" borderId="10" applyNumberFormat="false" applyAlignment="false" applyProtection="false">
      <alignment vertical="center"/>
    </xf>
    <xf numFmtId="0" fontId="24" fillId="25" borderId="8" applyNumberFormat="false" applyAlignment="false" applyProtection="false">
      <alignment vertical="center"/>
    </xf>
    <xf numFmtId="0" fontId="21" fillId="0" borderId="7" applyNumberFormat="false" applyFill="false" applyAlignment="false" applyProtection="false">
      <alignment vertical="center"/>
    </xf>
    <xf numFmtId="0" fontId="11" fillId="9" borderId="0" applyNumberFormat="false" applyBorder="false" applyAlignment="false" applyProtection="false">
      <alignment vertical="center"/>
    </xf>
    <xf numFmtId="0" fontId="11" fillId="32" borderId="0" applyNumberFormat="false" applyBorder="false" applyAlignment="false" applyProtection="false">
      <alignment vertical="center"/>
    </xf>
    <xf numFmtId="0" fontId="0" fillId="8" borderId="3"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14" fillId="7"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11" fillId="16" borderId="0" applyNumberFormat="false" applyBorder="false" applyAlignment="false" applyProtection="false">
      <alignment vertical="center"/>
    </xf>
    <xf numFmtId="0" fontId="20" fillId="21" borderId="0" applyNumberFormat="false" applyBorder="false" applyAlignment="false" applyProtection="false">
      <alignment vertical="center"/>
    </xf>
    <xf numFmtId="0" fontId="12" fillId="23" borderId="0" applyNumberFormat="false" applyBorder="false" applyAlignment="false" applyProtection="false">
      <alignment vertical="center"/>
    </xf>
    <xf numFmtId="0" fontId="29" fillId="31"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2" fillId="5" borderId="0" applyNumberFormat="false" applyBorder="false" applyAlignment="false" applyProtection="false">
      <alignment vertical="center"/>
    </xf>
    <xf numFmtId="0" fontId="11"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1" fillId="2" borderId="0" applyNumberFormat="false" applyBorder="false" applyAlignment="false" applyProtection="false">
      <alignment vertical="center"/>
    </xf>
  </cellStyleXfs>
  <cellXfs count="21">
    <xf numFmtId="0" fontId="0" fillId="0" borderId="0" xfId="0">
      <alignment vertical="center"/>
    </xf>
    <xf numFmtId="0" fontId="1" fillId="0" borderId="0" xfId="0" applyFont="true" applyFill="true">
      <alignment vertical="center"/>
    </xf>
    <xf numFmtId="0" fontId="2" fillId="0" borderId="0" xfId="0" applyFont="true" applyFill="true" applyAlignment="true">
      <alignment horizontal="center" vertical="center"/>
    </xf>
    <xf numFmtId="0" fontId="0" fillId="0" borderId="0" xfId="0" applyFill="true">
      <alignment vertical="center"/>
    </xf>
    <xf numFmtId="0" fontId="0" fillId="0" borderId="0" xfId="0" applyFill="true" applyAlignment="true">
      <alignment horizontal="center" vertical="center"/>
    </xf>
    <xf numFmtId="0" fontId="3" fillId="0" borderId="0" xfId="0" applyFont="true" applyFill="true" applyAlignment="true">
      <alignment horizontal="center" vertical="center"/>
    </xf>
    <xf numFmtId="0" fontId="4" fillId="0" borderId="0" xfId="0" applyFont="true" applyFill="true" applyBorder="true" applyAlignment="true">
      <alignment horizontal="left" vertical="center"/>
    </xf>
    <xf numFmtId="0" fontId="5" fillId="0" borderId="0" xfId="0" applyFont="true" applyFill="true" applyBorder="true" applyAlignment="true">
      <alignment vertical="center"/>
    </xf>
    <xf numFmtId="0" fontId="6" fillId="0" borderId="0" xfId="0" applyFont="true" applyFill="true" applyAlignment="true">
      <alignment horizontal="center" vertical="center" wrapText="true"/>
    </xf>
    <xf numFmtId="0" fontId="7"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14" fontId="8" fillId="0" borderId="0" xfId="0" applyNumberFormat="true" applyFont="true" applyFill="true" applyBorder="true" applyAlignment="true">
      <alignment vertical="center"/>
    </xf>
    <xf numFmtId="14" fontId="8" fillId="0" borderId="0" xfId="0" applyNumberFormat="true" applyFont="true" applyFill="true" applyAlignment="true">
      <alignment vertical="center"/>
    </xf>
    <xf numFmtId="177" fontId="7" fillId="0" borderId="1" xfId="0" applyNumberFormat="true" applyFont="true" applyFill="true" applyBorder="true" applyAlignment="true">
      <alignment horizontal="center" vertical="center" wrapText="true"/>
    </xf>
    <xf numFmtId="178"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176" fontId="2" fillId="0" borderId="1" xfId="0" applyNumberFormat="true" applyFont="true" applyFill="true" applyBorder="true" applyAlignment="true">
      <alignment horizontal="center" vertical="center" wrapText="true"/>
    </xf>
    <xf numFmtId="0" fontId="6" fillId="0" borderId="0" xfId="0"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ill>
        <patternFill patternType="solid">
          <bgColor rgb="FFFF9900"/>
        </patternFill>
      </fill>
    </dxf>
  </dxfs>
  <tableStyles count="0" defaultTableStyle="TableStyleMedium2" defaultPivotStyle="PivotStyleLight16"/>
  <colors>
    <mruColors>
      <color rgb="00FF0000"/>
      <color rgb="00000000"/>
      <color rgb="00BFBFBF"/>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scjdglj/Documents/1.&#26376;&#25253;&#21450;&#36890;&#21578;/2.&#30417;&#30563;&#25277;&#26816;&#36890;&#21578;/2026/2026&#24180; &#31532;4&#26399;/2026&#24180;&#31532;4&#26399;&#25968;&#25454;.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合格"/>
      <sheetName val="不合格26"/>
      <sheetName val="Sheet3"/>
    </sheetNames>
    <sheetDataSet>
      <sheetData sheetId="0"/>
      <sheetData sheetId="1">
        <row r="1">
          <cell r="I1" t="str">
            <v>抽样编号</v>
          </cell>
        </row>
        <row r="1">
          <cell r="O1" t="str">
            <v>样品名称</v>
          </cell>
        </row>
        <row r="2">
          <cell r="I2" t="str">
            <v>GZJ25650000806030656</v>
          </cell>
        </row>
        <row r="2">
          <cell r="O2" t="str">
            <v>生姜</v>
          </cell>
        </row>
        <row r="3">
          <cell r="I3" t="str">
            <v>GZJ25650000830231543</v>
          </cell>
        </row>
        <row r="3">
          <cell r="O3" t="str">
            <v>甘薯</v>
          </cell>
        </row>
        <row r="4">
          <cell r="I4" t="str">
            <v>GZP25650000830236958</v>
          </cell>
        </row>
        <row r="4">
          <cell r="O4" t="str">
            <v>手工老酸奶（含糖）</v>
          </cell>
        </row>
        <row r="5">
          <cell r="I5" t="str">
            <v>GZJ25650000275232123</v>
          </cell>
        </row>
        <row r="5">
          <cell r="O5" t="str">
            <v>香辣辣椒面</v>
          </cell>
        </row>
        <row r="6">
          <cell r="I6" t="str">
            <v>GZJ25650000163730794</v>
          </cell>
        </row>
        <row r="6">
          <cell r="O6" t="str">
            <v>饭碗</v>
          </cell>
        </row>
        <row r="7">
          <cell r="I7" t="str">
            <v>GZJ25650000847731759</v>
          </cell>
        </row>
        <row r="7">
          <cell r="O7" t="str">
            <v>小餐盘（自行清洗消毒餐具）</v>
          </cell>
        </row>
        <row r="8">
          <cell r="I8" t="str">
            <v>GZJ25650000806031794</v>
          </cell>
        </row>
        <row r="8">
          <cell r="O8" t="str">
            <v>黄豆芽</v>
          </cell>
        </row>
        <row r="9">
          <cell r="I9" t="str">
            <v>GZJ25650000163731015</v>
          </cell>
        </row>
        <row r="9">
          <cell r="O9" t="str">
            <v>炒黄豆</v>
          </cell>
        </row>
        <row r="10">
          <cell r="I10" t="str">
            <v>GZJ25650000163731018</v>
          </cell>
        </row>
        <row r="10">
          <cell r="O10" t="str">
            <v>红薯粉条</v>
          </cell>
        </row>
        <row r="11">
          <cell r="I11" t="str">
            <v>GZJ25650000163731036</v>
          </cell>
        </row>
        <row r="11">
          <cell r="O11" t="str">
            <v>脆皮（蛋糕）</v>
          </cell>
        </row>
        <row r="12">
          <cell r="I12" t="str">
            <v>GZJ25650000163731161</v>
          </cell>
        </row>
        <row r="12">
          <cell r="O12" t="str">
            <v>豆腐皮</v>
          </cell>
        </row>
        <row r="13">
          <cell r="I13" t="str">
            <v>GZJ25650000806032006</v>
          </cell>
        </row>
        <row r="13">
          <cell r="O13" t="str">
            <v>小台芒</v>
          </cell>
        </row>
        <row r="14">
          <cell r="I14" t="str">
            <v>GZJ25650000163731243</v>
          </cell>
        </row>
        <row r="14">
          <cell r="O14" t="str">
            <v>红枣糕</v>
          </cell>
        </row>
        <row r="15">
          <cell r="I15" t="str">
            <v>GZJ25650000341636471</v>
          </cell>
        </row>
        <row r="15">
          <cell r="O15" t="str">
            <v>杏仁（生干坚果）</v>
          </cell>
        </row>
        <row r="16">
          <cell r="I16" t="str">
            <v>GZJ25650000275232364</v>
          </cell>
        </row>
        <row r="16">
          <cell r="O16" t="str">
            <v>杂粮桃酥（自制）</v>
          </cell>
        </row>
        <row r="17">
          <cell r="I17" t="str">
            <v>GZJ25650000341636547</v>
          </cell>
        </row>
        <row r="17">
          <cell r="O17" t="str">
            <v>黄辣子（甜椒）</v>
          </cell>
        </row>
        <row r="18">
          <cell r="I18" t="str">
            <v>GZJ25650000341636628</v>
          </cell>
        </row>
        <row r="18">
          <cell r="O18" t="str">
            <v>冰白葡萄酒</v>
          </cell>
        </row>
        <row r="19">
          <cell r="I19" t="str">
            <v>GZJ25650000163731418</v>
          </cell>
        </row>
        <row r="19">
          <cell r="O19" t="str">
            <v>生抽</v>
          </cell>
        </row>
        <row r="20">
          <cell r="I20" t="str">
            <v>GZJ25650000341636691</v>
          </cell>
        </row>
        <row r="20">
          <cell r="O20" t="str">
            <v>好天贞露哈密瓜味（配制酒）</v>
          </cell>
        </row>
        <row r="21">
          <cell r="I21" t="str">
            <v>GZJ25650000163731429</v>
          </cell>
        </row>
        <row r="21">
          <cell r="O21" t="str">
            <v>味精</v>
          </cell>
        </row>
        <row r="22">
          <cell r="I22" t="str">
            <v>SBP25650000830241505</v>
          </cell>
        </row>
        <row r="22">
          <cell r="O22" t="str">
            <v>麻辣豆豉</v>
          </cell>
        </row>
        <row r="23">
          <cell r="I23" t="str">
            <v>SBJ25650000606431172ZX</v>
          </cell>
        </row>
        <row r="23">
          <cell r="O23" t="str">
            <v>金色喀秋莎菜籽油</v>
          </cell>
        </row>
        <row r="24">
          <cell r="I24" t="str">
            <v>SBJ26650000606430080ZX</v>
          </cell>
        </row>
        <row r="24">
          <cell r="O24" t="str">
            <v>核桃油</v>
          </cell>
        </row>
        <row r="25">
          <cell r="I25" t="str">
            <v>SBJ25650000606431322ZX</v>
          </cell>
        </row>
        <row r="25">
          <cell r="O25" t="str">
            <v>寻花源牌椴树蜂蜜</v>
          </cell>
        </row>
        <row r="26">
          <cell r="I26" t="str">
            <v>SBJ25650000830241958ZX</v>
          </cell>
        </row>
        <row r="26">
          <cell r="O26" t="str">
            <v>豪鑫梅干菜</v>
          </cell>
        </row>
        <row r="27">
          <cell r="I27" t="str">
            <v>GZJ25650000806031990</v>
          </cell>
        </row>
        <row r="27">
          <cell r="O27" t="str">
            <v>瑞德诚海虾30-40</v>
          </cell>
        </row>
      </sheetData>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P29"/>
  <sheetViews>
    <sheetView tabSelected="1" workbookViewId="0">
      <selection activeCell="Q3" sqref="Q3"/>
    </sheetView>
  </sheetViews>
  <sheetFormatPr defaultColWidth="8.875" defaultRowHeight="13.5"/>
  <cols>
    <col min="1" max="1" width="5.35833333333333" style="3" customWidth="true"/>
    <col min="2" max="2" width="15.75" style="3" customWidth="true"/>
    <col min="3" max="3" width="26.25" style="3" customWidth="true"/>
    <col min="4" max="4" width="16.125" style="3" customWidth="true"/>
    <col min="5" max="5" width="28.875" style="3" customWidth="true"/>
    <col min="6" max="6" width="10.375" style="3" customWidth="true"/>
    <col min="7" max="8" width="9" style="3" customWidth="true"/>
    <col min="9" max="9" width="11.25" style="3" customWidth="true"/>
    <col min="10" max="10" width="14.875" style="3" customWidth="true"/>
    <col min="11" max="11" width="17" style="3" customWidth="true"/>
    <col min="12" max="12" width="12.975" style="3" customWidth="true"/>
    <col min="13" max="13" width="10.875" style="3" hidden="true" customWidth="true"/>
    <col min="14" max="14" width="10.75" style="4" hidden="true" customWidth="true"/>
    <col min="15" max="15" width="15" style="4" hidden="true" customWidth="true"/>
    <col min="16" max="16" width="12.875" style="5" hidden="true" customWidth="true"/>
    <col min="17" max="16382" width="15.75" style="3"/>
    <col min="16383" max="16384" width="8.875" style="3"/>
  </cols>
  <sheetData>
    <row r="1" ht="35" customHeight="true" spans="1:10">
      <c r="A1" s="6" t="s">
        <v>0</v>
      </c>
      <c r="B1" s="6"/>
      <c r="C1" s="7"/>
      <c r="D1" s="7"/>
      <c r="E1" s="7"/>
      <c r="F1" s="7"/>
      <c r="G1" s="7"/>
      <c r="H1" s="11"/>
      <c r="I1" s="12"/>
      <c r="J1" s="12"/>
    </row>
    <row r="2" ht="46.05" customHeight="true" spans="1:15">
      <c r="A2" s="8" t="s">
        <v>1</v>
      </c>
      <c r="B2" s="8"/>
      <c r="C2" s="8"/>
      <c r="D2" s="8"/>
      <c r="E2" s="8"/>
      <c r="F2" s="8"/>
      <c r="G2" s="8"/>
      <c r="H2" s="8"/>
      <c r="I2" s="8"/>
      <c r="J2" s="8"/>
      <c r="K2" s="8"/>
      <c r="L2" s="8"/>
      <c r="M2" s="8"/>
      <c r="N2" s="17"/>
      <c r="O2" s="17"/>
    </row>
    <row r="3" s="1" customFormat="true" ht="39" customHeight="true" spans="1:16">
      <c r="A3" s="9" t="s">
        <v>2</v>
      </c>
      <c r="B3" s="9" t="s">
        <v>3</v>
      </c>
      <c r="C3" s="9" t="s">
        <v>4</v>
      </c>
      <c r="D3" s="9" t="s">
        <v>5</v>
      </c>
      <c r="E3" s="9" t="s">
        <v>6</v>
      </c>
      <c r="F3" s="9" t="s">
        <v>7</v>
      </c>
      <c r="G3" s="9" t="s">
        <v>8</v>
      </c>
      <c r="H3" s="9" t="s">
        <v>9</v>
      </c>
      <c r="I3" s="13" t="s">
        <v>10</v>
      </c>
      <c r="J3" s="9" t="s">
        <v>11</v>
      </c>
      <c r="K3" s="9" t="s">
        <v>12</v>
      </c>
      <c r="L3" s="9" t="s">
        <v>13</v>
      </c>
      <c r="M3" s="9" t="s">
        <v>14</v>
      </c>
      <c r="N3" s="18" t="s">
        <v>15</v>
      </c>
      <c r="O3" s="18" t="s">
        <v>16</v>
      </c>
      <c r="P3" s="9" t="s">
        <v>17</v>
      </c>
    </row>
    <row r="4" ht="45" customHeight="true" spans="1:16">
      <c r="A4" s="10">
        <v>1</v>
      </c>
      <c r="B4" s="10" t="s">
        <v>18</v>
      </c>
      <c r="C4" s="10" t="s">
        <v>19</v>
      </c>
      <c r="D4" s="10" t="s">
        <v>20</v>
      </c>
      <c r="E4" s="10" t="s">
        <v>21</v>
      </c>
      <c r="F4" s="10" t="s">
        <v>22</v>
      </c>
      <c r="G4" s="10" t="s">
        <v>23</v>
      </c>
      <c r="H4" s="10" t="s">
        <v>24</v>
      </c>
      <c r="I4" s="14">
        <v>45982</v>
      </c>
      <c r="J4" s="10" t="s">
        <v>25</v>
      </c>
      <c r="K4" s="10" t="s">
        <v>26</v>
      </c>
      <c r="L4" s="10" t="s">
        <v>27</v>
      </c>
      <c r="M4" s="10" t="s">
        <v>28</v>
      </c>
      <c r="N4" s="10" t="s">
        <v>29</v>
      </c>
      <c r="O4" s="19" t="s">
        <v>30</v>
      </c>
      <c r="P4" s="20" t="str">
        <f t="array" ref="P4">_xlfn._xlws.FILTER([1]不合格26!$I$1:$I$65536,[1]不合格26!$O$1:$O$65536=F4)</f>
        <v>GZJ25650000163731418</v>
      </c>
    </row>
    <row r="5" ht="45" customHeight="true" spans="1:16">
      <c r="A5" s="10">
        <v>2</v>
      </c>
      <c r="B5" s="10" t="s">
        <v>31</v>
      </c>
      <c r="C5" s="10" t="s">
        <v>31</v>
      </c>
      <c r="D5" s="10" t="s">
        <v>32</v>
      </c>
      <c r="E5" s="10" t="s">
        <v>33</v>
      </c>
      <c r="F5" s="10" t="s">
        <v>34</v>
      </c>
      <c r="G5" s="10" t="s">
        <v>31</v>
      </c>
      <c r="H5" s="10" t="s">
        <v>31</v>
      </c>
      <c r="I5" s="14" t="s">
        <v>31</v>
      </c>
      <c r="J5" s="10" t="s">
        <v>35</v>
      </c>
      <c r="K5" s="10" t="s">
        <v>36</v>
      </c>
      <c r="L5" s="10" t="s">
        <v>37</v>
      </c>
      <c r="M5" s="10" t="s">
        <v>38</v>
      </c>
      <c r="N5" s="10" t="s">
        <v>34</v>
      </c>
      <c r="O5" s="19" t="s">
        <v>39</v>
      </c>
      <c r="P5" s="20" t="str">
        <f t="array" ref="P5">_xlfn._xlws.FILTER([1]不合格26!$I$1:$I$65536,[1]不合格26!$O$1:$O$65536=F5)</f>
        <v>GZJ25650000830231543</v>
      </c>
    </row>
    <row r="6" ht="45" customHeight="true" spans="1:16">
      <c r="A6" s="10">
        <v>3</v>
      </c>
      <c r="B6" s="10" t="s">
        <v>31</v>
      </c>
      <c r="C6" s="10" t="s">
        <v>31</v>
      </c>
      <c r="D6" s="10" t="s">
        <v>40</v>
      </c>
      <c r="E6" s="10" t="s">
        <v>41</v>
      </c>
      <c r="F6" s="10" t="s">
        <v>42</v>
      </c>
      <c r="G6" s="10" t="s">
        <v>31</v>
      </c>
      <c r="H6" s="10" t="s">
        <v>31</v>
      </c>
      <c r="I6" s="14">
        <v>45999</v>
      </c>
      <c r="J6" s="10" t="s">
        <v>43</v>
      </c>
      <c r="K6" s="10" t="s">
        <v>44</v>
      </c>
      <c r="L6" s="10" t="s">
        <v>45</v>
      </c>
      <c r="M6" s="10" t="s">
        <v>46</v>
      </c>
      <c r="N6" s="10" t="s">
        <v>47</v>
      </c>
      <c r="O6" s="19" t="s">
        <v>48</v>
      </c>
      <c r="P6" s="20" t="str">
        <f t="array" ref="P6">_xlfn._xlws.FILTER([1]不合格26!$I$1:$I$65536,[1]不合格26!$O$1:$O$65536=F6)</f>
        <v>GZJ25650000275232364</v>
      </c>
    </row>
    <row r="7" ht="45" customHeight="true" spans="1:16">
      <c r="A7" s="10">
        <v>4</v>
      </c>
      <c r="B7" s="10" t="s">
        <v>49</v>
      </c>
      <c r="C7" s="10" t="s">
        <v>50</v>
      </c>
      <c r="D7" s="10" t="s">
        <v>51</v>
      </c>
      <c r="E7" s="10" t="s">
        <v>52</v>
      </c>
      <c r="F7" s="10" t="s">
        <v>53</v>
      </c>
      <c r="G7" s="10" t="s">
        <v>54</v>
      </c>
      <c r="H7" s="10" t="s">
        <v>55</v>
      </c>
      <c r="I7" s="14">
        <v>45999</v>
      </c>
      <c r="J7" s="10" t="s">
        <v>56</v>
      </c>
      <c r="K7" s="10" t="s">
        <v>57</v>
      </c>
      <c r="L7" s="10" t="s">
        <v>27</v>
      </c>
      <c r="M7" s="10" t="s">
        <v>58</v>
      </c>
      <c r="N7" s="10" t="s">
        <v>58</v>
      </c>
      <c r="O7" s="19" t="s">
        <v>59</v>
      </c>
      <c r="P7" s="20" t="str">
        <f t="array" ref="P7">_xlfn._xlws.FILTER([1]不合格26!$I$1:$I$65536,[1]不合格26!$O$1:$O$65536=F7)</f>
        <v>GZJ25650000163731036</v>
      </c>
    </row>
    <row r="8" ht="45" customHeight="true" spans="1:16">
      <c r="A8" s="10">
        <v>5</v>
      </c>
      <c r="B8" s="10" t="s">
        <v>31</v>
      </c>
      <c r="C8" s="10" t="s">
        <v>31</v>
      </c>
      <c r="D8" s="10" t="s">
        <v>60</v>
      </c>
      <c r="E8" s="10" t="s">
        <v>61</v>
      </c>
      <c r="F8" s="10" t="s">
        <v>62</v>
      </c>
      <c r="G8" s="10" t="s">
        <v>31</v>
      </c>
      <c r="H8" s="10" t="s">
        <v>31</v>
      </c>
      <c r="I8" s="14">
        <v>45988</v>
      </c>
      <c r="J8" s="10" t="s">
        <v>63</v>
      </c>
      <c r="K8" s="10" t="s">
        <v>64</v>
      </c>
      <c r="L8" s="10" t="s">
        <v>65</v>
      </c>
      <c r="M8" s="10" t="s">
        <v>66</v>
      </c>
      <c r="N8" s="10" t="s">
        <v>67</v>
      </c>
      <c r="O8" s="19" t="s">
        <v>39</v>
      </c>
      <c r="P8" s="20" t="str">
        <f t="array" ref="P8">_xlfn._xlws.FILTER([1]不合格26!$I$1:$I$65536,[1]不合格26!$O$1:$O$65536=F8)</f>
        <v>SBJ25650000830241958ZX</v>
      </c>
    </row>
    <row r="9" ht="45" customHeight="true" spans="1:16">
      <c r="A9" s="10">
        <v>6</v>
      </c>
      <c r="B9" s="10" t="s">
        <v>31</v>
      </c>
      <c r="C9" s="10" t="s">
        <v>31</v>
      </c>
      <c r="D9" s="10" t="s">
        <v>68</v>
      </c>
      <c r="E9" s="10" t="s">
        <v>69</v>
      </c>
      <c r="F9" s="10" t="s">
        <v>70</v>
      </c>
      <c r="G9" s="10" t="s">
        <v>31</v>
      </c>
      <c r="H9" s="10" t="s">
        <v>31</v>
      </c>
      <c r="I9" s="14">
        <v>45998</v>
      </c>
      <c r="J9" s="10" t="s">
        <v>71</v>
      </c>
      <c r="K9" s="10" t="s">
        <v>72</v>
      </c>
      <c r="L9" s="10" t="s">
        <v>73</v>
      </c>
      <c r="M9" s="10" t="s">
        <v>46</v>
      </c>
      <c r="N9" s="10" t="s">
        <v>74</v>
      </c>
      <c r="O9" s="19" t="s">
        <v>75</v>
      </c>
      <c r="P9" s="20" t="str">
        <f t="array" ref="P9">_xlfn._xlws.FILTER([1]不合格26!$I$1:$I$65536,[1]不合格26!$O$1:$O$65536=F9)</f>
        <v>GZJ25650000847731759</v>
      </c>
    </row>
    <row r="10" ht="70" customHeight="true" spans="1:16">
      <c r="A10" s="10">
        <v>7</v>
      </c>
      <c r="B10" s="10" t="s">
        <v>76</v>
      </c>
      <c r="C10" s="10" t="s">
        <v>77</v>
      </c>
      <c r="D10" s="10" t="s">
        <v>78</v>
      </c>
      <c r="E10" s="10" t="s">
        <v>79</v>
      </c>
      <c r="F10" s="10" t="s">
        <v>80</v>
      </c>
      <c r="G10" s="10" t="s">
        <v>81</v>
      </c>
      <c r="H10" s="10" t="s">
        <v>31</v>
      </c>
      <c r="I10" s="14">
        <v>45819</v>
      </c>
      <c r="J10" s="10" t="s">
        <v>82</v>
      </c>
      <c r="K10" s="10" t="s">
        <v>83</v>
      </c>
      <c r="L10" s="10" t="s">
        <v>73</v>
      </c>
      <c r="M10" s="10" t="s">
        <v>84</v>
      </c>
      <c r="N10" s="10" t="s">
        <v>85</v>
      </c>
      <c r="O10" s="19" t="s">
        <v>86</v>
      </c>
      <c r="P10" s="20" t="str">
        <f t="array" ref="P10">_xlfn._xlws.FILTER([1]不合格26!$I$1:$I$65536,[1]不合格26!$O$1:$O$65536=F10)</f>
        <v>SBJ25650000606431172ZX</v>
      </c>
    </row>
    <row r="11" ht="45" customHeight="true" spans="1:16">
      <c r="A11" s="10">
        <v>8</v>
      </c>
      <c r="B11" s="10" t="s">
        <v>31</v>
      </c>
      <c r="C11" s="10" t="s">
        <v>31</v>
      </c>
      <c r="D11" s="10" t="s">
        <v>87</v>
      </c>
      <c r="E11" s="10" t="s">
        <v>88</v>
      </c>
      <c r="F11" s="10" t="s">
        <v>89</v>
      </c>
      <c r="G11" s="10" t="s">
        <v>31</v>
      </c>
      <c r="H11" s="10" t="s">
        <v>31</v>
      </c>
      <c r="I11" s="14" t="s">
        <v>31</v>
      </c>
      <c r="J11" s="10" t="s">
        <v>90</v>
      </c>
      <c r="K11" s="10" t="s">
        <v>91</v>
      </c>
      <c r="L11" s="10" t="s">
        <v>73</v>
      </c>
      <c r="M11" s="10" t="s">
        <v>38</v>
      </c>
      <c r="N11" s="10" t="s">
        <v>92</v>
      </c>
      <c r="O11" s="19" t="s">
        <v>93</v>
      </c>
      <c r="P11" s="20" t="str">
        <f t="array" ref="P11">_xlfn._xlws.FILTER([1]不合格26!$I$1:$I$65536,[1]不合格26!$O$1:$O$65536=F11)</f>
        <v>GZJ25650000806031794</v>
      </c>
    </row>
    <row r="12" ht="45" customHeight="true" spans="1:16">
      <c r="A12" s="10">
        <v>9</v>
      </c>
      <c r="B12" s="10" t="s">
        <v>94</v>
      </c>
      <c r="C12" s="10" t="s">
        <v>95</v>
      </c>
      <c r="D12" s="10" t="s">
        <v>96</v>
      </c>
      <c r="E12" s="10" t="s">
        <v>97</v>
      </c>
      <c r="F12" s="10" t="s">
        <v>98</v>
      </c>
      <c r="G12" s="10" t="s">
        <v>99</v>
      </c>
      <c r="H12" s="10" t="s">
        <v>31</v>
      </c>
      <c r="I12" s="14">
        <v>45923</v>
      </c>
      <c r="J12" s="10" t="s">
        <v>100</v>
      </c>
      <c r="K12" s="10" t="s">
        <v>101</v>
      </c>
      <c r="L12" s="10" t="s">
        <v>27</v>
      </c>
      <c r="M12" s="10" t="s">
        <v>102</v>
      </c>
      <c r="N12" s="10" t="s">
        <v>103</v>
      </c>
      <c r="O12" s="19" t="s">
        <v>104</v>
      </c>
      <c r="P12" s="20" t="str">
        <f t="array" ref="P12">_xlfn._xlws.FILTER([1]不合格26!$I$1:$I$65536,[1]不合格26!$O$1:$O$65536=F12)</f>
        <v>SBP25650000830241505</v>
      </c>
    </row>
    <row r="13" ht="68" customHeight="true" spans="1:16">
      <c r="A13" s="10">
        <v>10</v>
      </c>
      <c r="B13" s="10" t="s">
        <v>105</v>
      </c>
      <c r="C13" s="10" t="s">
        <v>106</v>
      </c>
      <c r="D13" s="10" t="s">
        <v>105</v>
      </c>
      <c r="E13" s="10" t="s">
        <v>107</v>
      </c>
      <c r="F13" s="10" t="s">
        <v>108</v>
      </c>
      <c r="G13" s="10" t="s">
        <v>109</v>
      </c>
      <c r="H13" s="10" t="s">
        <v>31</v>
      </c>
      <c r="I13" s="14">
        <v>45996</v>
      </c>
      <c r="J13" s="10" t="s">
        <v>110</v>
      </c>
      <c r="K13" s="10" t="s">
        <v>111</v>
      </c>
      <c r="L13" s="10" t="s">
        <v>112</v>
      </c>
      <c r="M13" s="10" t="s">
        <v>113</v>
      </c>
      <c r="N13" s="10" t="s">
        <v>114</v>
      </c>
      <c r="O13" s="19" t="s">
        <v>39</v>
      </c>
      <c r="P13" s="20" t="str">
        <f t="array" ref="P13">_xlfn._xlws.FILTER([1]不合格26!$I$1:$I$65536,[1]不合格26!$O$1:$O$65536=F13)</f>
        <v>GZP25650000830236958</v>
      </c>
    </row>
    <row r="14" ht="45" customHeight="true" spans="1:16">
      <c r="A14" s="10">
        <v>11</v>
      </c>
      <c r="B14" s="10" t="s">
        <v>31</v>
      </c>
      <c r="C14" s="10" t="s">
        <v>31</v>
      </c>
      <c r="D14" s="10" t="s">
        <v>115</v>
      </c>
      <c r="E14" s="10" t="s">
        <v>116</v>
      </c>
      <c r="F14" s="10" t="s">
        <v>117</v>
      </c>
      <c r="G14" s="10" t="s">
        <v>31</v>
      </c>
      <c r="H14" s="10" t="s">
        <v>31</v>
      </c>
      <c r="I14" s="14">
        <v>45997</v>
      </c>
      <c r="J14" s="10" t="s">
        <v>71</v>
      </c>
      <c r="K14" s="10" t="s">
        <v>118</v>
      </c>
      <c r="L14" s="10" t="s">
        <v>73</v>
      </c>
      <c r="M14" s="10" t="s">
        <v>46</v>
      </c>
      <c r="N14" s="10" t="s">
        <v>74</v>
      </c>
      <c r="O14" s="19" t="s">
        <v>59</v>
      </c>
      <c r="P14" s="20" t="str">
        <f t="array" ref="P14">_xlfn._xlws.FILTER([1]不合格26!$I$1:$I$65536,[1]不合格26!$O$1:$O$65536=F14)</f>
        <v>GZJ25650000163730794</v>
      </c>
    </row>
    <row r="15" s="2" customFormat="true" ht="45" customHeight="true" spans="1:16">
      <c r="A15" s="10">
        <v>12</v>
      </c>
      <c r="B15" s="10" t="s">
        <v>119</v>
      </c>
      <c r="C15" s="10" t="s">
        <v>120</v>
      </c>
      <c r="D15" s="10" t="s">
        <v>121</v>
      </c>
      <c r="E15" s="10" t="s">
        <v>122</v>
      </c>
      <c r="F15" s="10" t="s">
        <v>123</v>
      </c>
      <c r="G15" s="10" t="s">
        <v>124</v>
      </c>
      <c r="H15" s="10" t="s">
        <v>125</v>
      </c>
      <c r="I15" s="14">
        <v>45417</v>
      </c>
      <c r="J15" s="10" t="s">
        <v>126</v>
      </c>
      <c r="K15" s="10" t="s">
        <v>127</v>
      </c>
      <c r="L15" s="10" t="s">
        <v>128</v>
      </c>
      <c r="M15" s="10" t="s">
        <v>129</v>
      </c>
      <c r="N15" s="10" t="s">
        <v>130</v>
      </c>
      <c r="O15" s="19" t="s">
        <v>131</v>
      </c>
      <c r="P15" s="20" t="str">
        <f t="array" ref="P15">_xlfn._xlws.FILTER([1]不合格26!$I$1:$I$65536,[1]不合格26!$O$1:$O$65536=F15)</f>
        <v>GZJ25650000341636691</v>
      </c>
    </row>
    <row r="16" ht="45" customHeight="true" spans="1:16">
      <c r="A16" s="10">
        <v>13</v>
      </c>
      <c r="B16" s="10" t="s">
        <v>31</v>
      </c>
      <c r="C16" s="10" t="s">
        <v>31</v>
      </c>
      <c r="D16" s="10" t="s">
        <v>132</v>
      </c>
      <c r="E16" s="10" t="s">
        <v>133</v>
      </c>
      <c r="F16" s="10" t="s">
        <v>134</v>
      </c>
      <c r="G16" s="10" t="s">
        <v>31</v>
      </c>
      <c r="H16" s="10" t="s">
        <v>31</v>
      </c>
      <c r="I16" s="14">
        <v>45914</v>
      </c>
      <c r="J16" s="10" t="s">
        <v>135</v>
      </c>
      <c r="K16" s="10" t="s">
        <v>136</v>
      </c>
      <c r="L16" s="10" t="s">
        <v>137</v>
      </c>
      <c r="M16" s="10" t="s">
        <v>138</v>
      </c>
      <c r="N16" s="10" t="s">
        <v>139</v>
      </c>
      <c r="O16" s="19" t="s">
        <v>59</v>
      </c>
      <c r="P16" s="20" t="str">
        <f t="array" ref="P16">_xlfn._xlws.FILTER([1]不合格26!$I$1:$I$65536,[1]不合格26!$O$1:$O$65536=F16)</f>
        <v>GZJ25650000163731015</v>
      </c>
    </row>
    <row r="17" s="2" customFormat="true" ht="45" customHeight="true" spans="1:16">
      <c r="A17" s="10">
        <v>14</v>
      </c>
      <c r="B17" s="10" t="s">
        <v>31</v>
      </c>
      <c r="C17" s="10" t="s">
        <v>31</v>
      </c>
      <c r="D17" s="10" t="s">
        <v>140</v>
      </c>
      <c r="E17" s="10" t="s">
        <v>141</v>
      </c>
      <c r="F17" s="10" t="s">
        <v>142</v>
      </c>
      <c r="G17" s="10" t="s">
        <v>31</v>
      </c>
      <c r="H17" s="10" t="s">
        <v>31</v>
      </c>
      <c r="I17" s="10" t="s">
        <v>31</v>
      </c>
      <c r="J17" s="10" t="s">
        <v>143</v>
      </c>
      <c r="K17" s="15" t="s">
        <v>144</v>
      </c>
      <c r="L17" s="15" t="s">
        <v>145</v>
      </c>
      <c r="M17" s="14" t="s">
        <v>38</v>
      </c>
      <c r="N17" s="10" t="s">
        <v>146</v>
      </c>
      <c r="O17" s="10" t="s">
        <v>93</v>
      </c>
      <c r="P17" s="10" t="s">
        <v>147</v>
      </c>
    </row>
    <row r="18" s="3" customFormat="true" ht="45" customHeight="true" spans="1:16">
      <c r="A18" s="10">
        <v>15</v>
      </c>
      <c r="B18" s="10" t="s">
        <v>31</v>
      </c>
      <c r="C18" s="10" t="s">
        <v>31</v>
      </c>
      <c r="D18" s="10" t="s">
        <v>148</v>
      </c>
      <c r="E18" s="10" t="s">
        <v>149</v>
      </c>
      <c r="F18" s="10" t="s">
        <v>150</v>
      </c>
      <c r="G18" s="10" t="s">
        <v>31</v>
      </c>
      <c r="H18" s="10" t="s">
        <v>31</v>
      </c>
      <c r="I18" s="14">
        <v>45992</v>
      </c>
      <c r="J18" s="10" t="s">
        <v>151</v>
      </c>
      <c r="K18" s="10" t="s">
        <v>152</v>
      </c>
      <c r="L18" s="10" t="s">
        <v>27</v>
      </c>
      <c r="M18" s="10" t="s">
        <v>153</v>
      </c>
      <c r="N18" s="10" t="s">
        <v>154</v>
      </c>
      <c r="O18" s="19" t="s">
        <v>59</v>
      </c>
      <c r="P18" s="20" t="str">
        <f t="array" ref="P18">_xlfn._xlws.FILTER([1]不合格26!$I$1:$I$65536,[1]不合格26!$O$1:$O$65536=F18)</f>
        <v>GZJ25650000163731018</v>
      </c>
    </row>
    <row r="19" ht="45" customHeight="true" spans="1:16">
      <c r="A19" s="10">
        <v>16</v>
      </c>
      <c r="B19" s="10" t="s">
        <v>155</v>
      </c>
      <c r="C19" s="10" t="s">
        <v>156</v>
      </c>
      <c r="D19" s="10" t="s">
        <v>157</v>
      </c>
      <c r="E19" s="10" t="s">
        <v>158</v>
      </c>
      <c r="F19" s="10" t="s">
        <v>159</v>
      </c>
      <c r="G19" s="10" t="s">
        <v>160</v>
      </c>
      <c r="H19" s="10" t="s">
        <v>161</v>
      </c>
      <c r="I19" s="14">
        <v>45986</v>
      </c>
      <c r="J19" s="10" t="s">
        <v>162</v>
      </c>
      <c r="K19" s="16">
        <v>0.835</v>
      </c>
      <c r="L19" s="10" t="s">
        <v>163</v>
      </c>
      <c r="M19" s="10" t="s">
        <v>28</v>
      </c>
      <c r="N19" s="10" t="s">
        <v>159</v>
      </c>
      <c r="O19" s="19" t="s">
        <v>59</v>
      </c>
      <c r="P19" s="20" t="str">
        <f t="array" ref="P19">_xlfn._xlws.FILTER([1]不合格26!$I$1:$I$65536,[1]不合格26!$O$1:$O$65536=F19)</f>
        <v>GZJ25650000163731429</v>
      </c>
    </row>
    <row r="20" ht="45" customHeight="true" spans="1:16">
      <c r="A20" s="10">
        <v>17</v>
      </c>
      <c r="B20" s="10" t="s">
        <v>31</v>
      </c>
      <c r="C20" s="10" t="s">
        <v>31</v>
      </c>
      <c r="D20" s="10" t="s">
        <v>164</v>
      </c>
      <c r="E20" s="10" t="s">
        <v>165</v>
      </c>
      <c r="F20" s="10" t="s">
        <v>166</v>
      </c>
      <c r="G20" s="10" t="s">
        <v>167</v>
      </c>
      <c r="H20" s="10" t="s">
        <v>31</v>
      </c>
      <c r="I20" s="14" t="s">
        <v>31</v>
      </c>
      <c r="J20" s="10" t="s">
        <v>168</v>
      </c>
      <c r="K20" s="10" t="s">
        <v>169</v>
      </c>
      <c r="L20" s="10" t="s">
        <v>170</v>
      </c>
      <c r="M20" s="10" t="s">
        <v>38</v>
      </c>
      <c r="N20" s="10" t="s">
        <v>171</v>
      </c>
      <c r="O20" s="19" t="s">
        <v>131</v>
      </c>
      <c r="P20" s="20" t="str">
        <f t="array" ref="P20">_xlfn._xlws.FILTER([1]不合格26!$I$1:$I$65536,[1]不合格26!$O$1:$O$65536=F20)</f>
        <v>GZJ25650000341636471</v>
      </c>
    </row>
    <row r="21" s="2" customFormat="true" ht="45" customHeight="true" spans="1:16">
      <c r="A21" s="10">
        <v>18</v>
      </c>
      <c r="B21" s="10" t="s">
        <v>172</v>
      </c>
      <c r="C21" s="10" t="s">
        <v>173</v>
      </c>
      <c r="D21" s="10" t="s">
        <v>174</v>
      </c>
      <c r="E21" s="10" t="s">
        <v>175</v>
      </c>
      <c r="F21" s="10" t="s">
        <v>176</v>
      </c>
      <c r="G21" s="10" t="s">
        <v>177</v>
      </c>
      <c r="H21" s="10" t="s">
        <v>178</v>
      </c>
      <c r="I21" s="14">
        <v>45974</v>
      </c>
      <c r="J21" s="10" t="s">
        <v>179</v>
      </c>
      <c r="K21" s="10" t="s">
        <v>180</v>
      </c>
      <c r="L21" s="10" t="s">
        <v>27</v>
      </c>
      <c r="M21" s="10" t="s">
        <v>28</v>
      </c>
      <c r="N21" s="10" t="s">
        <v>181</v>
      </c>
      <c r="O21" s="19" t="s">
        <v>48</v>
      </c>
      <c r="P21" s="20" t="str">
        <f t="array" ref="P21">_xlfn._xlws.FILTER([1]不合格26!$I$1:$I$65536,[1]不合格26!$O$1:$O$65536=F21)</f>
        <v>GZJ25650000275232123</v>
      </c>
    </row>
    <row r="22" ht="45" customHeight="true" spans="1:16">
      <c r="A22" s="10">
        <v>19</v>
      </c>
      <c r="B22" s="10" t="s">
        <v>31</v>
      </c>
      <c r="C22" s="10" t="s">
        <v>31</v>
      </c>
      <c r="D22" s="10" t="s">
        <v>182</v>
      </c>
      <c r="E22" s="10" t="s">
        <v>183</v>
      </c>
      <c r="F22" s="10" t="s">
        <v>184</v>
      </c>
      <c r="G22" s="10" t="s">
        <v>31</v>
      </c>
      <c r="H22" s="10" t="s">
        <v>31</v>
      </c>
      <c r="I22" s="14" t="s">
        <v>31</v>
      </c>
      <c r="J22" s="10" t="s">
        <v>185</v>
      </c>
      <c r="K22" s="10" t="s">
        <v>186</v>
      </c>
      <c r="L22" s="10" t="s">
        <v>187</v>
      </c>
      <c r="M22" s="10" t="s">
        <v>38</v>
      </c>
      <c r="N22" s="10" t="s">
        <v>188</v>
      </c>
      <c r="O22" s="19" t="s">
        <v>93</v>
      </c>
      <c r="P22" s="20" t="str">
        <f t="array" ref="P22">_xlfn._xlws.FILTER([1]不合格26!$I$1:$I$65536,[1]不合格26!$O$1:$O$65536=F22)</f>
        <v>GZJ25650000806030656</v>
      </c>
    </row>
    <row r="23" ht="45" customHeight="true" spans="1:16">
      <c r="A23" s="10">
        <v>20</v>
      </c>
      <c r="B23" s="10" t="s">
        <v>189</v>
      </c>
      <c r="C23" s="10" t="s">
        <v>190</v>
      </c>
      <c r="D23" s="10" t="s">
        <v>191</v>
      </c>
      <c r="E23" s="10" t="s">
        <v>192</v>
      </c>
      <c r="F23" s="10" t="s">
        <v>193</v>
      </c>
      <c r="G23" s="10" t="s">
        <v>194</v>
      </c>
      <c r="H23" s="10" t="s">
        <v>31</v>
      </c>
      <c r="I23" s="14">
        <v>45570</v>
      </c>
      <c r="J23" s="10" t="s">
        <v>195</v>
      </c>
      <c r="K23" s="10" t="s">
        <v>196</v>
      </c>
      <c r="L23" s="10" t="s">
        <v>73</v>
      </c>
      <c r="M23" s="10" t="s">
        <v>197</v>
      </c>
      <c r="N23" s="10" t="s">
        <v>198</v>
      </c>
      <c r="O23" s="10" t="s">
        <v>199</v>
      </c>
      <c r="P23" s="20" t="str">
        <f t="array" ref="P23">_xlfn._xlws.FILTER([1]不合格26!$I$1:$I$65536,[1]不合格26!$O$1:$O$65536=F23)</f>
        <v>SBJ25650000606431322ZX</v>
      </c>
    </row>
    <row r="24" ht="45" customHeight="true" spans="1:16">
      <c r="A24" s="10">
        <v>21</v>
      </c>
      <c r="B24" s="10" t="s">
        <v>31</v>
      </c>
      <c r="C24" s="10" t="s">
        <v>31</v>
      </c>
      <c r="D24" s="10" t="s">
        <v>200</v>
      </c>
      <c r="E24" s="10" t="s">
        <v>201</v>
      </c>
      <c r="F24" s="10" t="s">
        <v>202</v>
      </c>
      <c r="G24" s="10" t="s">
        <v>31</v>
      </c>
      <c r="H24" s="10" t="s">
        <v>31</v>
      </c>
      <c r="I24" s="14">
        <v>46001</v>
      </c>
      <c r="J24" s="10" t="s">
        <v>151</v>
      </c>
      <c r="K24" s="10" t="s">
        <v>203</v>
      </c>
      <c r="L24" s="10" t="s">
        <v>27</v>
      </c>
      <c r="M24" s="10" t="s">
        <v>102</v>
      </c>
      <c r="N24" s="10" t="s">
        <v>204</v>
      </c>
      <c r="O24" s="19" t="s">
        <v>59</v>
      </c>
      <c r="P24" s="20" t="str">
        <f t="array" ref="P24">_xlfn._xlws.FILTER([1]不合格26!$I$1:$I$65536,[1]不合格26!$O$1:$O$65536=F24)</f>
        <v>GZJ25650000163731161</v>
      </c>
    </row>
    <row r="25" ht="45" customHeight="true" spans="1:16">
      <c r="A25" s="10">
        <v>22</v>
      </c>
      <c r="B25" s="10" t="s">
        <v>31</v>
      </c>
      <c r="C25" s="10" t="s">
        <v>31</v>
      </c>
      <c r="D25" s="10" t="s">
        <v>205</v>
      </c>
      <c r="E25" s="10" t="s">
        <v>206</v>
      </c>
      <c r="F25" s="10" t="s">
        <v>207</v>
      </c>
      <c r="G25" s="10" t="s">
        <v>167</v>
      </c>
      <c r="H25" s="10" t="s">
        <v>31</v>
      </c>
      <c r="I25" s="14" t="s">
        <v>31</v>
      </c>
      <c r="J25" s="10" t="s">
        <v>185</v>
      </c>
      <c r="K25" s="10" t="s">
        <v>208</v>
      </c>
      <c r="L25" s="10" t="s">
        <v>37</v>
      </c>
      <c r="M25" s="10" t="s">
        <v>38</v>
      </c>
      <c r="N25" s="10" t="s">
        <v>209</v>
      </c>
      <c r="O25" s="19" t="s">
        <v>131</v>
      </c>
      <c r="P25" s="20" t="str">
        <f t="array" ref="P25">_xlfn._xlws.FILTER([1]不合格26!$I$1:$I$65536,[1]不合格26!$O$1:$O$65536=F25)</f>
        <v>GZJ25650000341636547</v>
      </c>
    </row>
    <row r="26" ht="45" customHeight="true" spans="1:16">
      <c r="A26" s="10">
        <v>23</v>
      </c>
      <c r="B26" s="10" t="s">
        <v>31</v>
      </c>
      <c r="C26" s="10" t="s">
        <v>31</v>
      </c>
      <c r="D26" s="10" t="s">
        <v>210</v>
      </c>
      <c r="E26" s="10" t="s">
        <v>211</v>
      </c>
      <c r="F26" s="10" t="s">
        <v>212</v>
      </c>
      <c r="G26" s="10" t="s">
        <v>31</v>
      </c>
      <c r="H26" s="10" t="s">
        <v>31</v>
      </c>
      <c r="I26" s="14">
        <v>46001</v>
      </c>
      <c r="J26" s="10" t="s">
        <v>43</v>
      </c>
      <c r="K26" s="10" t="s">
        <v>213</v>
      </c>
      <c r="L26" s="10" t="s">
        <v>45</v>
      </c>
      <c r="M26" s="10" t="s">
        <v>46</v>
      </c>
      <c r="N26" s="10" t="s">
        <v>47</v>
      </c>
      <c r="O26" s="19" t="s">
        <v>59</v>
      </c>
      <c r="P26" s="20" t="str">
        <f t="array" ref="P26">_xlfn._xlws.FILTER([1]不合格26!$I$1:$I$65536,[1]不合格26!$O$1:$O$65536=F26)</f>
        <v>GZJ25650000163731243</v>
      </c>
    </row>
    <row r="27" ht="45" customHeight="true" spans="1:16">
      <c r="A27" s="10">
        <v>24</v>
      </c>
      <c r="B27" s="10" t="s">
        <v>214</v>
      </c>
      <c r="C27" s="10" t="s">
        <v>215</v>
      </c>
      <c r="D27" s="10" t="s">
        <v>216</v>
      </c>
      <c r="E27" s="10" t="s">
        <v>217</v>
      </c>
      <c r="F27" s="10" t="s">
        <v>218</v>
      </c>
      <c r="G27" s="10" t="s">
        <v>219</v>
      </c>
      <c r="H27" s="10" t="s">
        <v>220</v>
      </c>
      <c r="I27" s="14">
        <v>45113</v>
      </c>
      <c r="J27" s="10" t="s">
        <v>126</v>
      </c>
      <c r="K27" s="10" t="s">
        <v>221</v>
      </c>
      <c r="L27" s="10" t="s">
        <v>222</v>
      </c>
      <c r="M27" s="10" t="s">
        <v>129</v>
      </c>
      <c r="N27" s="10" t="s">
        <v>130</v>
      </c>
      <c r="O27" s="19" t="s">
        <v>131</v>
      </c>
      <c r="P27" s="20" t="str">
        <f t="array" ref="P27">_xlfn._xlws.FILTER([1]不合格26!$I$1:$I$65536,[1]不合格26!$O$1:$O$65536=F27)</f>
        <v>GZJ25650000341636628</v>
      </c>
    </row>
    <row r="28" ht="45" customHeight="true" spans="1:16">
      <c r="A28" s="10">
        <v>25</v>
      </c>
      <c r="B28" s="10" t="s">
        <v>31</v>
      </c>
      <c r="C28" s="10" t="s">
        <v>31</v>
      </c>
      <c r="D28" s="10" t="s">
        <v>223</v>
      </c>
      <c r="E28" s="10" t="s">
        <v>224</v>
      </c>
      <c r="F28" s="10" t="s">
        <v>225</v>
      </c>
      <c r="G28" s="10" t="s">
        <v>31</v>
      </c>
      <c r="H28" s="10" t="s">
        <v>31</v>
      </c>
      <c r="I28" s="14" t="s">
        <v>31</v>
      </c>
      <c r="J28" s="10" t="s">
        <v>226</v>
      </c>
      <c r="K28" s="10" t="s">
        <v>208</v>
      </c>
      <c r="L28" s="10" t="s">
        <v>37</v>
      </c>
      <c r="M28" s="10" t="s">
        <v>38</v>
      </c>
      <c r="N28" s="10" t="s">
        <v>227</v>
      </c>
      <c r="O28" s="19" t="s">
        <v>93</v>
      </c>
      <c r="P28" s="20" t="str">
        <f t="array" ref="P28">_xlfn._xlws.FILTER([1]不合格26!$I$1:$I$65536,[1]不合格26!$O$1:$O$65536=F28)</f>
        <v>GZJ25650000806032006</v>
      </c>
    </row>
    <row r="29" ht="45" customHeight="true" spans="1:16">
      <c r="A29" s="10">
        <v>26</v>
      </c>
      <c r="B29" s="10" t="s">
        <v>228</v>
      </c>
      <c r="C29" s="10" t="s">
        <v>229</v>
      </c>
      <c r="D29" s="10" t="s">
        <v>230</v>
      </c>
      <c r="E29" s="10" t="s">
        <v>231</v>
      </c>
      <c r="F29" s="10" t="s">
        <v>232</v>
      </c>
      <c r="G29" s="10" t="s">
        <v>233</v>
      </c>
      <c r="H29" s="10" t="s">
        <v>234</v>
      </c>
      <c r="I29" s="14">
        <v>45929</v>
      </c>
      <c r="J29" s="10" t="s">
        <v>235</v>
      </c>
      <c r="K29" s="10" t="s">
        <v>236</v>
      </c>
      <c r="L29" s="10" t="s">
        <v>237</v>
      </c>
      <c r="M29" s="10" t="s">
        <v>84</v>
      </c>
      <c r="N29" s="10" t="s">
        <v>238</v>
      </c>
      <c r="O29" s="19" t="s">
        <v>86</v>
      </c>
      <c r="P29" s="20" t="str">
        <f t="array" ref="P29">_xlfn._xlws.FILTER([1]不合格26!$I$1:$I$65536,[1]不合格26!$O$1:$O$65536=F29)</f>
        <v>SBJ26650000606430080ZX</v>
      </c>
    </row>
  </sheetData>
  <sheetProtection password="CA07" sheet="1" objects="1"/>
  <mergeCells count="2">
    <mergeCell ref="A1:B1"/>
    <mergeCell ref="A2:M2"/>
  </mergeCells>
  <conditionalFormatting sqref="P1:P3 P30:P1048576 P23">
    <cfRule type="expression" dxfId="0" priority="1">
      <formula>AND(SUMPRODUCT(IFERROR(1*(($P$1:$P$3&amp;"x")=(P1&amp;"x")),0))+SUMPRODUCT(IFERROR(1*(($P$30:$P$1048576&amp;"x")=(P1&amp;"x")),0))+SUMPRODUCT(IFERROR(1*(($P$23&amp;"x")=(P1&amp;"x")),0))&gt;1,NOT(ISBLANK(P1)))</formula>
    </cfRule>
  </conditionalFormatting>
  <pageMargins left="0.314583333333333" right="0.236111111111111" top="0.156944444444444" bottom="0.0784722222222222" header="0.275" footer="0.236111111111111"/>
  <pageSetup paperSize="9" scale="8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艾力木热提</cp:lastModifiedBy>
  <dcterms:created xsi:type="dcterms:W3CDTF">2020-01-07T19:22:00Z</dcterms:created>
  <dcterms:modified xsi:type="dcterms:W3CDTF">2026-05-19T13:22:11Z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ABF5C3D7DE9B58A5DBEF3B697B9B58F4_43</vt:lpwstr>
  </property>
</Properties>
</file>